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7985" windowHeight="6525" activeTab="0"/>
  </bookViews>
  <sheets>
    <sheet name="Payroll 2016-17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<sst xmlns="http://schemas.openxmlformats.org/spreadsheetml/2006/main" count="30" uniqueCount="23">
  <si>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GROSS</t>
  </si>
  <si>
    <t>NET-PAY</t>
  </si>
  <si>
    <t>-------</t>
  </si>
  <si>
    <t>09 2016</t>
  </si>
  <si>
    <t>10 2016</t>
  </si>
  <si>
    <t>11 2016</t>
  </si>
  <si>
    <t>12 2016</t>
  </si>
  <si>
    <t>01 2017</t>
  </si>
  <si>
    <t>02 2017</t>
  </si>
  <si>
    <t>03 2017</t>
  </si>
  <si>
    <t>04 2017</t>
  </si>
  <si>
    <t>05 2017</t>
  </si>
  <si>
    <t>06 2017</t>
  </si>
  <si>
    <t>07 2017</t>
  </si>
  <si>
    <t>08 2017</t>
  </si>
  <si>
    <t>EFTPS</t>
  </si>
  <si>
    <t>TRS</t>
  </si>
  <si>
    <t>ORP</t>
  </si>
  <si>
    <t>ERS</t>
  </si>
  <si>
    <t>PAY PERIOD</t>
  </si>
  <si>
    <t>WEATHERFORD COLLEGE</t>
  </si>
  <si>
    <t>PAYROLL 2016-17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</si>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</sst>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43" fontId="0" fillId="0" borderId="11" xfId="0" applyNumberFormat="1" applyBorder="1" applyAlignment="1" quotePrefix="1">
      <alignment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11.28125" style="0" customWidth="1"/>
    <col min="2" max="3" width="14.28125" style="1" bestFit="1" customWidth="1"/>
    <col min="4" max="4" width="13.28125" style="1" bestFit="1" customWidth="1"/>
    <col min="5" max="7" width="13.28125" style="0" bestFit="1" customWidth="1"/>
    <col min="8" max="8" width="14.28125" style="0" bestFit="1" customWidth="1"/>
    <col min="9" max="9" width="13.8515625" style="0" bestFit="1" customWidth="1"/>
    <col min="10" max="10" width="15.7109375" style="0" bestFit="1" customWidth="1"/>
    <col min="11" max="11" width="11.8515625" style="0" bestFit="1" customWidth="1"/>
  </cols>
  <sheetData>
    <row r="1" ht="15">
      <c r="A1" t="s">
        <v>20</v>
      </c>
    </row>
    <row r="2" ht="15">
      <c r="A2" t="s">
        <v>21</v>
      </c>
    </row>
    <row r="4" spans="1:8" s="10" customFormat="1" ht="15">
      <c r="A4" s="10" t="s">
        <v>19</v>
      </c>
      <c r="B4" s="9" t="s">
        <v>0</v>
      </c>
      <c r="C4" s="9" t="s">
        <v>1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22</v>
      </c>
    </row>
    <row r="5" spans="1:8" ht="15">
      <c r="A5" s="9" t="s">
        <v>2</v>
      </c>
      <c r="B5" s="9" t="s">
        <v>2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</row>
    <row r="6" spans="1:10" ht="15">
      <c r="A6" t="s">
        <v>3</v>
      </c>
      <c r="B6" s="1">
        <v>1717289.92</v>
      </c>
      <c r="C6" s="1">
        <v>1282035.98</v>
      </c>
      <c r="D6" s="1">
        <v>235132.01</v>
      </c>
      <c r="E6" s="1">
        <v>119588.55</v>
      </c>
      <c r="F6" s="1">
        <v>93019.44</v>
      </c>
      <c r="G6" s="1">
        <v>260000.64</v>
      </c>
      <c r="H6" s="1">
        <f aca="true" t="shared" si="0" ref="H6:H18">C6+D6+E6+F6+G6</f>
        <v>1989776.62</v>
      </c>
      <c r="J6" s="1"/>
    </row>
    <row r="7" spans="1:10" ht="15">
      <c r="A7" t="s">
        <v>4</v>
      </c>
      <c r="B7" s="1">
        <v>1756795.99</v>
      </c>
      <c r="C7" s="1">
        <v>1312120.36</v>
      </c>
      <c r="D7" s="1">
        <v>244516.67</v>
      </c>
      <c r="E7" s="1">
        <v>121491.24</v>
      </c>
      <c r="F7" s="1">
        <v>93955.57</v>
      </c>
      <c r="G7" s="1">
        <v>258450.85</v>
      </c>
      <c r="H7" s="1">
        <f t="shared" si="0"/>
        <v>2030534.6900000002</v>
      </c>
      <c r="J7" s="1"/>
    </row>
    <row r="8" spans="1:10" ht="15">
      <c r="A8" t="s">
        <v>5</v>
      </c>
      <c r="B8" s="1">
        <v>1758906.12</v>
      </c>
      <c r="C8" s="1">
        <v>1316541.9</v>
      </c>
      <c r="D8" s="1">
        <v>244937.96</v>
      </c>
      <c r="E8" s="1">
        <v>121434.27</v>
      </c>
      <c r="F8" s="1">
        <v>93965.58</v>
      </c>
      <c r="G8" s="1">
        <v>262030.27</v>
      </c>
      <c r="H8" s="1">
        <f t="shared" si="0"/>
        <v>2038909.98</v>
      </c>
      <c r="J8" s="1"/>
    </row>
    <row r="9" spans="1:10" ht="15">
      <c r="A9" t="s">
        <v>6</v>
      </c>
      <c r="B9" s="1">
        <v>1762166.52</v>
      </c>
      <c r="C9" s="1">
        <v>1317755.14</v>
      </c>
      <c r="D9" s="1">
        <v>244653.86</v>
      </c>
      <c r="E9" s="1">
        <v>121863.2</v>
      </c>
      <c r="F9" s="1">
        <v>94103.95</v>
      </c>
      <c r="G9" s="1">
        <v>264562.1</v>
      </c>
      <c r="H9" s="1">
        <f t="shared" si="0"/>
        <v>2042938.25</v>
      </c>
      <c r="J9" s="1"/>
    </row>
    <row r="10" spans="1:10" ht="15">
      <c r="A10" t="s">
        <v>7</v>
      </c>
      <c r="B10" s="1">
        <v>1525912.76</v>
      </c>
      <c r="C10" s="1">
        <v>1124236.06</v>
      </c>
      <c r="D10" s="1">
        <v>198049.63</v>
      </c>
      <c r="E10" s="1">
        <v>113760.55</v>
      </c>
      <c r="F10" s="1">
        <v>90436.45</v>
      </c>
      <c r="G10" s="1">
        <v>263659.06</v>
      </c>
      <c r="H10" s="1">
        <f t="shared" si="0"/>
        <v>1790141.75</v>
      </c>
      <c r="J10" s="1"/>
    </row>
    <row r="11" spans="1:10" ht="15">
      <c r="A11" t="s">
        <v>8</v>
      </c>
      <c r="B11" s="1">
        <v>1711869.01</v>
      </c>
      <c r="C11" s="1">
        <v>1282278.24</v>
      </c>
      <c r="D11" s="1">
        <v>231833.23</v>
      </c>
      <c r="E11" s="1">
        <v>118914.39</v>
      </c>
      <c r="F11" s="1">
        <v>92997.89</v>
      </c>
      <c r="G11" s="1">
        <v>263516.51</v>
      </c>
      <c r="H11" s="1">
        <f t="shared" si="0"/>
        <v>1989540.2599999998</v>
      </c>
      <c r="I11" s="2"/>
      <c r="J11" s="1"/>
    </row>
    <row r="12" spans="1:10" ht="15">
      <c r="A12" t="s">
        <v>9</v>
      </c>
      <c r="B12" s="1">
        <v>1728790.37</v>
      </c>
      <c r="C12" s="1">
        <v>1295526.97</v>
      </c>
      <c r="D12" s="1">
        <v>234117.64</v>
      </c>
      <c r="E12" s="1">
        <v>119912.3</v>
      </c>
      <c r="F12" s="1">
        <v>93151.28</v>
      </c>
      <c r="G12" s="1">
        <v>266992.04</v>
      </c>
      <c r="H12" s="1">
        <f t="shared" si="0"/>
        <v>2009700.23</v>
      </c>
      <c r="I12" s="2"/>
      <c r="J12" s="1"/>
    </row>
    <row r="13" spans="1:10" ht="15">
      <c r="A13" t="s">
        <v>10</v>
      </c>
      <c r="B13" s="1">
        <v>1722118.93</v>
      </c>
      <c r="C13" s="1">
        <v>1286616.92</v>
      </c>
      <c r="D13" s="1">
        <v>235336.9</v>
      </c>
      <c r="E13" s="1">
        <v>118547.71</v>
      </c>
      <c r="F13" s="1">
        <v>94939.8</v>
      </c>
      <c r="G13" s="1">
        <v>267690.84</v>
      </c>
      <c r="H13" s="1">
        <f t="shared" si="0"/>
        <v>2003132.17</v>
      </c>
      <c r="I13" s="2"/>
      <c r="J13" s="1"/>
    </row>
    <row r="14" spans="1:10" ht="15">
      <c r="A14" t="s">
        <v>11</v>
      </c>
      <c r="B14" s="1">
        <v>1805487.53</v>
      </c>
      <c r="C14" s="1">
        <v>1343558.54</v>
      </c>
      <c r="D14" s="1">
        <v>255888.11</v>
      </c>
      <c r="E14" s="1">
        <v>123411.94</v>
      </c>
      <c r="F14" s="1">
        <v>98652.11</v>
      </c>
      <c r="G14" s="1">
        <v>269760.94</v>
      </c>
      <c r="H14" s="1">
        <f t="shared" si="0"/>
        <v>2091271.64</v>
      </c>
      <c r="I14" s="2"/>
      <c r="J14" s="1"/>
    </row>
    <row r="15" spans="1:10" ht="15">
      <c r="A15" t="s">
        <v>12</v>
      </c>
      <c r="B15" s="1">
        <v>1605792.32</v>
      </c>
      <c r="C15" s="1">
        <v>1179633.19</v>
      </c>
      <c r="D15" s="1">
        <v>217157.78</v>
      </c>
      <c r="E15" s="1">
        <v>117842.91</v>
      </c>
      <c r="F15" s="1">
        <v>93089.64</v>
      </c>
      <c r="G15" s="1">
        <v>263791.13</v>
      </c>
      <c r="H15" s="1">
        <f t="shared" si="0"/>
        <v>1871514.65</v>
      </c>
      <c r="I15" s="2"/>
      <c r="J15" s="1"/>
    </row>
    <row r="16" spans="1:10" ht="15">
      <c r="A16" t="s">
        <v>13</v>
      </c>
      <c r="B16" s="1">
        <v>1672673.98</v>
      </c>
      <c r="C16" s="1">
        <v>1232932.67</v>
      </c>
      <c r="D16" s="1">
        <v>228957.6</v>
      </c>
      <c r="E16" s="1">
        <v>123017.36</v>
      </c>
      <c r="F16" s="1">
        <v>94350.27</v>
      </c>
      <c r="G16" s="1">
        <v>263032</v>
      </c>
      <c r="H16" s="1">
        <f t="shared" si="0"/>
        <v>1942289.9000000001</v>
      </c>
      <c r="I16" s="2"/>
      <c r="J16" s="1"/>
    </row>
    <row r="17" spans="1:10" ht="15">
      <c r="A17" s="4" t="s">
        <v>14</v>
      </c>
      <c r="B17" s="5">
        <v>1576743.64</v>
      </c>
      <c r="C17" s="5">
        <v>1155876.04</v>
      </c>
      <c r="D17" s="5">
        <v>212398.53</v>
      </c>
      <c r="E17" s="5">
        <v>116196.66</v>
      </c>
      <c r="F17" s="5">
        <v>90341.77</v>
      </c>
      <c r="G17" s="5">
        <v>259049.01</v>
      </c>
      <c r="H17" s="5">
        <f t="shared" si="0"/>
        <v>1833862.01</v>
      </c>
      <c r="I17" s="2"/>
      <c r="J17" s="1"/>
    </row>
    <row r="18" spans="1:10" ht="15.75" thickBot="1">
      <c r="A18" s="6"/>
      <c r="B18" s="7">
        <f aca="true" t="shared" si="1" ref="B18:G18">SUM(B6:B17)</f>
        <v>20344547.09</v>
      </c>
      <c r="C18" s="7">
        <f t="shared" si="1"/>
        <v>15129112.009999998</v>
      </c>
      <c r="D18" s="7">
        <f t="shared" si="1"/>
        <v>2782979.9199999995</v>
      </c>
      <c r="E18" s="7">
        <f t="shared" si="1"/>
        <v>1435981.08</v>
      </c>
      <c r="F18" s="8">
        <f t="shared" si="1"/>
        <v>1123003.75</v>
      </c>
      <c r="G18" s="7">
        <f t="shared" si="1"/>
        <v>3162535.3899999997</v>
      </c>
      <c r="H18" s="7">
        <f t="shared" si="0"/>
        <v>23633612.15</v>
      </c>
      <c r="I18" s="2"/>
      <c r="J18" s="3"/>
    </row>
    <row r="19" spans="8:11" ht="15.75" thickTop="1">
      <c r="H19" s="1"/>
      <c r="I19" s="2"/>
      <c r="J19" s="2"/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Weatherford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Streif, Loretta</dc:creator>
  <cp:keywords/>
  <dc:description/>
  <cp:lastModifiedBy>Simons, Lisa</cp:lastModifiedBy>
  <dcterms:created xsi:type="dcterms:W3CDTF">2019-10-30T21:19:00Z</dcterms:created>
  <dcterms:modified xsi:type="dcterms:W3CDTF">2021-05-10T15:08:53Z</dcterms:modified>
  <cp:category/>
  <cp:version/>
  <cp:contentType/>
  <cp:contentStatus/>
</cp:coreProperties>
</file>